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<sst xmlns="http://schemas.openxmlformats.org/spreadsheetml/2006/main" count="219" uniqueCount="106">
  <si>
    <t>工事費内訳書</t>
  </si>
  <si>
    <t>住　　　　所</t>
  </si>
  <si>
    <t>商号又は名称</t>
  </si>
  <si>
    <t>代 表 者 名</t>
  </si>
  <si>
    <t>工 事 名</t>
  </si>
  <si>
    <t>Ｒ６阿土　阿南鷲敷日和佐線　阿南・大井　道路改良工事（担い手確保型）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</si>
  <si>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</si>
  <si>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</si>
  <si>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</si>
  <si>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</si>
  <si>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</si>
  <si>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</si>
  <si>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</si>
  <si>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</si>
  <si>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</si>
  <si>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</si>
  <si>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
　作業ﾔｰﾄﾞ盛土撤去</t>
  </si>
  <si>
    <t>m3</t>
  </si>
  <si>
    <t>路体盛土工</t>
  </si>
  <si>
    <t>路体(築堤)盛土</t>
  </si>
  <si>
    <t>土材料</t>
  </si>
  <si>
    <t>路床盛土工</t>
  </si>
  <si>
    <t>路床盛土</t>
  </si>
  <si>
    <t>残土処理工</t>
  </si>
  <si>
    <t>土砂等運搬</t>
  </si>
  <si>
    <t>残土等処分</t>
  </si>
  <si>
    <t>擁壁工</t>
  </si>
  <si>
    <t>作業土工
　重力式擁壁</t>
  </si>
  <si>
    <t>床掘り(掘削)</t>
  </si>
  <si>
    <t>床掘り</t>
  </si>
  <si>
    <t>埋戻し</t>
  </si>
  <si>
    <t>基面整正</t>
  </si>
  <si>
    <t>m2</t>
  </si>
  <si>
    <t>作業土工
　堡壁、現場打側溝</t>
  </si>
  <si>
    <t>場所打擁壁工(構造物単位)
　1号堡壁</t>
  </si>
  <si>
    <t>重力式擁壁</t>
  </si>
  <si>
    <t>場所打擁壁工(構造物単位)
　3号堡壁</t>
  </si>
  <si>
    <t>場所打擁壁工
　3号重力式擁壁</t>
  </si>
  <si>
    <t>基礎材</t>
  </si>
  <si>
    <t>ｺﾝｸﾘｰﾄ</t>
  </si>
  <si>
    <t>型枠</t>
  </si>
  <si>
    <t>足場</t>
  </si>
  <si>
    <t>掛m2</t>
  </si>
  <si>
    <t>目地板</t>
  </si>
  <si>
    <t xml:space="preserve">水抜きﾊﾟｲﾌﾟ　</t>
  </si>
  <si>
    <t>m</t>
  </si>
  <si>
    <t>排水構造物工</t>
  </si>
  <si>
    <t>集水桝･ﾏﾝﾎｰﾙ工</t>
  </si>
  <si>
    <t>現場打ち集水桝</t>
  </si>
  <si>
    <t>箇所</t>
  </si>
  <si>
    <t>蓋版　
　ｸﾞﾚｰﾁﾝｸﾞ（支給品）</t>
  </si>
  <si>
    <t>枚</t>
  </si>
  <si>
    <t>場所打水路工</t>
  </si>
  <si>
    <t>現場打側溝　
　1号L型側溝</t>
  </si>
  <si>
    <t>現場打側溝　
　2号L型側溝</t>
  </si>
  <si>
    <t>現場打側溝
　2号U型側溝</t>
  </si>
  <si>
    <t>蓋版　
　ｺﾝｸﾘｰﾄ蓋</t>
  </si>
  <si>
    <t>支給品運搬</t>
  </si>
  <si>
    <t>支給品運搬
　庁舎→現場</t>
  </si>
  <si>
    <t>t</t>
  </si>
  <si>
    <t>構造物撤去工</t>
  </si>
  <si>
    <t>運搬処理工</t>
  </si>
  <si>
    <t>現場発生品運搬
　廃ﾌﾟﾗ</t>
  </si>
  <si>
    <t xml:space="preserve">廃ﾌﾟﾗ処分　</t>
  </si>
  <si>
    <t>仮設工</t>
  </si>
  <si>
    <t>工事用道路工</t>
  </si>
  <si>
    <t>仮設舗装</t>
  </si>
  <si>
    <t>土のう
　撤去</t>
  </si>
  <si>
    <t>袋</t>
  </si>
  <si>
    <t>土のう
　制作・設置</t>
  </si>
  <si>
    <t>法面吹付工</t>
  </si>
  <si>
    <t>仮設用ﾓﾙﾀﾙ吹付
　床堀後の石積み保護</t>
  </si>
  <si>
    <t>交通管理工</t>
  </si>
  <si>
    <t>交通誘導警備員</t>
  </si>
  <si>
    <t>人日</t>
  </si>
  <si>
    <t>安全施設</t>
  </si>
  <si>
    <t>仮設ｶﾞｰﾄﾞﾚｰﾙ</t>
  </si>
  <si>
    <t>道路維持</t>
  </si>
  <si>
    <t>防護柵工</t>
  </si>
  <si>
    <t>路側防護柵工</t>
  </si>
  <si>
    <t>ｶﾞｰﾄﾞﾚｰﾙ</t>
  </si>
  <si>
    <t>補強筋</t>
  </si>
  <si>
    <t>直接工事費</t>
  </si>
  <si>
    <t>共通仮設</t>
  </si>
  <si>
    <t>共通仮設費</t>
  </si>
  <si>
    <t>運搬費</t>
  </si>
  <si>
    <t>仮設材運搬費
　仮設ｶﾞｰﾄﾞﾚｰﾙ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</si>
  <si>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</si>
  <si>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</si>
  <si>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</si>
  <si>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</si>
  <si>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</si>
  <si>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</si>
  <si>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</si>
  <si>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</si>
  <si>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石･ﾌﾞﾛｯｸ積(張)工</t>
  </si>
  <si>
    <t>石積(張)工</t>
  </si>
  <si>
    <t>石積</t>
  </si>
  <si>
    <t>構造物取壊し工</t>
  </si>
  <si>
    <t>ｺﾝｸﾘｰﾄ取壊し運搬処理</t>
  </si>
  <si>
    <t>坂路工</t>
  </si>
  <si>
    <t>民地坂路復旧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</si>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</sst>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G11+G24+G47+G59+G63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170.0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80.0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17</v>
      </c>
      <c r="F20" s="13" t="n">
        <v>80.0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17</v>
      </c>
      <c r="F22" s="13" t="n">
        <v>340.0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17</v>
      </c>
      <c r="F23" s="13" t="n">
        <v>340.0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G25+G31+G35+G37+G39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G26+G27+G28+G29+G30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17</v>
      </c>
      <c r="F26" s="13" t="n">
        <v>170.0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17</v>
      </c>
      <c r="F27" s="13" t="n">
        <v>110.0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17</v>
      </c>
      <c r="F28" s="13" t="n">
        <v>10.0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30</v>
      </c>
      <c r="E29" s="12" t="s">
        <v>17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31</v>
      </c>
      <c r="E30" s="12" t="s">
        <v>32</v>
      </c>
      <c r="F30" s="13" t="n">
        <v>60.0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28</v>
      </c>
      <c r="E32" s="12" t="s">
        <v>17</v>
      </c>
      <c r="F32" s="13" t="n">
        <v>7.0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29</v>
      </c>
      <c r="E33" s="12" t="s">
        <v>17</v>
      </c>
      <c r="F33" s="13" t="n">
        <v>8.0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30</v>
      </c>
      <c r="E34" s="12" t="s">
        <v>17</v>
      </c>
      <c r="F34" s="13" t="n">
        <v>7.0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34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35</v>
      </c>
      <c r="E36" s="12" t="s">
        <v>17</v>
      </c>
      <c r="F36" s="13" t="n">
        <v>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36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35</v>
      </c>
      <c r="E38" s="12" t="s">
        <v>17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37</v>
      </c>
      <c r="D39" s="11"/>
      <c r="E39" s="12" t="s">
        <v>13</v>
      </c>
      <c r="F39" s="13" t="n">
        <v>1.0</v>
      </c>
      <c r="G39" s="15">
        <f>G40+G41+G42+G43+G44+G45+G46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38</v>
      </c>
      <c r="E40" s="12" t="s">
        <v>32</v>
      </c>
      <c r="F40" s="13" t="n">
        <v>63.0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39</v>
      </c>
      <c r="E41" s="12" t="s">
        <v>17</v>
      </c>
      <c r="F41" s="13" t="n">
        <v>207.0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40</v>
      </c>
      <c r="E42" s="12" t="s">
        <v>32</v>
      </c>
      <c r="F42" s="13" t="n">
        <v>260.0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41</v>
      </c>
      <c r="E43" s="12" t="s">
        <v>42</v>
      </c>
      <c r="F43" s="13" t="n">
        <v>140.0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41</v>
      </c>
      <c r="E44" s="12" t="s">
        <v>42</v>
      </c>
      <c r="F44" s="13" t="n">
        <v>130.0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43</v>
      </c>
      <c r="E45" s="12" t="s">
        <v>32</v>
      </c>
      <c r="F45" s="13" t="n">
        <v>21.0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44</v>
      </c>
      <c r="E46" s="12" t="s">
        <v>45</v>
      </c>
      <c r="F46" s="13" t="n">
        <v>103.0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46</v>
      </c>
      <c r="C47" s="11"/>
      <c r="D47" s="11"/>
      <c r="E47" s="12" t="s">
        <v>13</v>
      </c>
      <c r="F47" s="13" t="n">
        <v>1.0</v>
      </c>
      <c r="G47" s="15">
        <f>G48+G51+G57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47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48</v>
      </c>
      <c r="E49" s="12" t="s">
        <v>49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50</v>
      </c>
      <c r="E50" s="12" t="s">
        <v>51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52</v>
      </c>
      <c r="D51" s="11"/>
      <c r="E51" s="12" t="s">
        <v>13</v>
      </c>
      <c r="F51" s="13" t="n">
        <v>1.0</v>
      </c>
      <c r="G51" s="15">
        <f>G52+G53+G54+G55+G56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53</v>
      </c>
      <c r="E52" s="12" t="s">
        <v>45</v>
      </c>
      <c r="F52" s="13" t="n">
        <v>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54</v>
      </c>
      <c r="E53" s="12" t="s">
        <v>45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55</v>
      </c>
      <c r="E54" s="12" t="s">
        <v>45</v>
      </c>
      <c r="F54" s="13" t="n">
        <v>3.0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56</v>
      </c>
      <c r="E55" s="12" t="s">
        <v>51</v>
      </c>
      <c r="F55" s="13" t="n">
        <v>5.0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50</v>
      </c>
      <c r="E56" s="12" t="s">
        <v>51</v>
      </c>
      <c r="F56" s="13" t="n">
        <v>3.0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57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58</v>
      </c>
      <c r="E58" s="12" t="s">
        <v>59</v>
      </c>
      <c r="F58" s="14" t="n">
        <v>0.18</v>
      </c>
      <c r="G58" s="16"/>
      <c r="I58" s="17" t="n">
        <v>49.0</v>
      </c>
      <c r="J58" s="18" t="n">
        <v>4.0</v>
      </c>
    </row>
    <row r="59" ht="42.0" customHeight="true">
      <c r="A59" s="10"/>
      <c r="B59" s="11" t="s">
        <v>60</v>
      </c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61</v>
      </c>
      <c r="D60" s="11"/>
      <c r="E60" s="12" t="s">
        <v>13</v>
      </c>
      <c r="F60" s="13" t="n">
        <v>1.0</v>
      </c>
      <c r="G60" s="15">
        <f>G61+G62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62</v>
      </c>
      <c r="E61" s="12" t="s">
        <v>59</v>
      </c>
      <c r="F61" s="14" t="n">
        <v>0.17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63</v>
      </c>
      <c r="E62" s="12" t="s">
        <v>59</v>
      </c>
      <c r="F62" s="14" t="n">
        <v>0.17</v>
      </c>
      <c r="G62" s="16"/>
      <c r="I62" s="17" t="n">
        <v>53.0</v>
      </c>
      <c r="J62" s="18" t="n">
        <v>4.0</v>
      </c>
    </row>
    <row r="63" ht="42.0" customHeight="true">
      <c r="A63" s="10"/>
      <c r="B63" s="11" t="s">
        <v>64</v>
      </c>
      <c r="C63" s="11"/>
      <c r="D63" s="11"/>
      <c r="E63" s="12" t="s">
        <v>13</v>
      </c>
      <c r="F63" s="13" t="n">
        <v>1.0</v>
      </c>
      <c r="G63" s="15">
        <f>G64+G68+G70+G72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65</v>
      </c>
      <c r="D64" s="11"/>
      <c r="E64" s="12" t="s">
        <v>13</v>
      </c>
      <c r="F64" s="13" t="n">
        <v>1.0</v>
      </c>
      <c r="G64" s="15">
        <f>G65+G66+G67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66</v>
      </c>
      <c r="E65" s="12" t="s">
        <v>32</v>
      </c>
      <c r="F65" s="13" t="n">
        <v>96.0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67</v>
      </c>
      <c r="E66" s="12" t="s">
        <v>68</v>
      </c>
      <c r="F66" s="13" t="n">
        <v>74.0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69</v>
      </c>
      <c r="E67" s="12" t="s">
        <v>68</v>
      </c>
      <c r="F67" s="13" t="n">
        <v>20.0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 t="s">
        <v>70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71</v>
      </c>
      <c r="E69" s="12" t="s">
        <v>32</v>
      </c>
      <c r="F69" s="13" t="n">
        <v>120.0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72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73</v>
      </c>
      <c r="E71" s="12" t="s">
        <v>74</v>
      </c>
      <c r="F71" s="13" t="n">
        <v>90.0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 t="s">
        <v>75</v>
      </c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76</v>
      </c>
      <c r="E73" s="12" t="s">
        <v>45</v>
      </c>
      <c r="F73" s="13" t="n">
        <v>20.0</v>
      </c>
      <c r="G73" s="16"/>
      <c r="I73" s="17" t="n">
        <v>64.0</v>
      </c>
      <c r="J73" s="18" t="n">
        <v>4.0</v>
      </c>
    </row>
    <row r="74" ht="42.0" customHeight="true">
      <c r="A74" s="10" t="s">
        <v>77</v>
      </c>
      <c r="B74" s="11"/>
      <c r="C74" s="11"/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1.0</v>
      </c>
    </row>
    <row r="75" ht="42.0" customHeight="true">
      <c r="A75" s="10"/>
      <c r="B75" s="11" t="s">
        <v>78</v>
      </c>
      <c r="C75" s="11"/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2.0</v>
      </c>
    </row>
    <row r="76" ht="42.0" customHeight="true">
      <c r="A76" s="10"/>
      <c r="B76" s="11"/>
      <c r="C76" s="11" t="s">
        <v>79</v>
      </c>
      <c r="D76" s="11"/>
      <c r="E76" s="12" t="s">
        <v>13</v>
      </c>
      <c r="F76" s="13" t="n">
        <v>1.0</v>
      </c>
      <c r="G76" s="15">
        <f>G77+G78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80</v>
      </c>
      <c r="E77" s="12" t="s">
        <v>45</v>
      </c>
      <c r="F77" s="13" t="n">
        <v>20.0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81</v>
      </c>
      <c r="E78" s="12" t="s">
        <v>59</v>
      </c>
      <c r="F78" s="14" t="n">
        <v>0.08</v>
      </c>
      <c r="G78" s="16"/>
      <c r="I78" s="17" t="n">
        <v>69.0</v>
      </c>
      <c r="J78" s="18" t="n">
        <v>4.0</v>
      </c>
    </row>
    <row r="79" ht="42.0" customHeight="true">
      <c r="A79" s="10" t="s">
        <v>82</v>
      </c>
      <c r="B79" s="11"/>
      <c r="C79" s="11"/>
      <c r="D79" s="11"/>
      <c r="E79" s="12" t="s">
        <v>13</v>
      </c>
      <c r="F79" s="13" t="n">
        <v>1.0</v>
      </c>
      <c r="G79" s="15">
        <f>G11+G24+G47+G59+G63+G75</f>
      </c>
      <c r="I79" s="17" t="n">
        <v>70.0</v>
      </c>
      <c r="J79" s="18"/>
    </row>
    <row r="80" ht="42.0" customHeight="true">
      <c r="A80" s="10" t="s">
        <v>83</v>
      </c>
      <c r="B80" s="11"/>
      <c r="C80" s="11"/>
      <c r="D80" s="11"/>
      <c r="E80" s="12" t="s">
        <v>13</v>
      </c>
      <c r="F80" s="13" t="n">
        <v>1.0</v>
      </c>
      <c r="G80" s="15">
        <f>G81+G86</f>
      </c>
      <c r="I80" s="17" t="n">
        <v>71.0</v>
      </c>
      <c r="J80" s="18" t="n">
        <v>200.0</v>
      </c>
    </row>
    <row r="81" ht="42.0" customHeight="true">
      <c r="A81" s="10"/>
      <c r="B81" s="11" t="s">
        <v>84</v>
      </c>
      <c r="C81" s="11"/>
      <c r="D81" s="11"/>
      <c r="E81" s="12" t="s">
        <v>13</v>
      </c>
      <c r="F81" s="13" t="n">
        <v>1.0</v>
      </c>
      <c r="G81" s="15">
        <f>G82+G84</f>
      </c>
      <c r="I81" s="17" t="n">
        <v>72.0</v>
      </c>
      <c r="J81" s="18" t="n">
        <v>2.0</v>
      </c>
    </row>
    <row r="82" ht="42.0" customHeight="true">
      <c r="A82" s="10"/>
      <c r="B82" s="11"/>
      <c r="C82" s="11" t="s">
        <v>85</v>
      </c>
      <c r="D82" s="11"/>
      <c r="E82" s="12" t="s">
        <v>13</v>
      </c>
      <c r="F82" s="13" t="n">
        <v>1.0</v>
      </c>
      <c r="G82" s="15">
        <f>G83</f>
      </c>
      <c r="I82" s="17" t="n">
        <v>73.0</v>
      </c>
      <c r="J82" s="18" t="n">
        <v>3.0</v>
      </c>
    </row>
    <row r="83" ht="42.0" customHeight="true">
      <c r="A83" s="10"/>
      <c r="B83" s="11"/>
      <c r="C83" s="11"/>
      <c r="D83" s="11" t="s">
        <v>86</v>
      </c>
      <c r="E83" s="12" t="s">
        <v>59</v>
      </c>
      <c r="F83" s="14" t="n">
        <v>2.4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 t="s">
        <v>87</v>
      </c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88</v>
      </c>
      <c r="E85" s="12" t="s">
        <v>13</v>
      </c>
      <c r="F85" s="13" t="n">
        <v>1.0</v>
      </c>
      <c r="G85" s="16"/>
      <c r="I85" s="17" t="n">
        <v>76.0</v>
      </c>
      <c r="J85" s="18" t="n">
        <v>4.0</v>
      </c>
    </row>
    <row r="86" ht="42.0" customHeight="true">
      <c r="A86" s="10"/>
      <c r="B86" s="11" t="s">
        <v>89</v>
      </c>
      <c r="C86" s="11"/>
      <c r="D86" s="11"/>
      <c r="E86" s="12" t="s">
        <v>13</v>
      </c>
      <c r="F86" s="13" t="n">
        <v>1.0</v>
      </c>
      <c r="G86" s="16"/>
      <c r="I86" s="17" t="n">
        <v>77.0</v>
      </c>
      <c r="J86" s="18"/>
    </row>
    <row r="87" ht="42.0" customHeight="true">
      <c r="A87" s="10" t="s">
        <v>90</v>
      </c>
      <c r="B87" s="11"/>
      <c r="C87" s="11"/>
      <c r="D87" s="11"/>
      <c r="E87" s="12" t="s">
        <v>13</v>
      </c>
      <c r="F87" s="13" t="n">
        <v>1.0</v>
      </c>
      <c r="G87" s="15">
        <f>G79+G80</f>
      </c>
      <c r="I87" s="17" t="n">
        <v>78.0</v>
      </c>
      <c r="J87" s="18"/>
    </row>
    <row r="88" ht="42.0" customHeight="true">
      <c r="A88" s="10"/>
      <c r="B88" s="11" t="s">
        <v>91</v>
      </c>
      <c r="C88" s="11"/>
      <c r="D88" s="11"/>
      <c r="E88" s="12" t="s">
        <v>13</v>
      </c>
      <c r="F88" s="13" t="n">
        <v>1.0</v>
      </c>
      <c r="G88" s="16"/>
      <c r="I88" s="17" t="n">
        <v>79.0</v>
      </c>
      <c r="J88" s="18" t="n">
        <v>210.0</v>
      </c>
    </row>
    <row r="89" ht="42.0" customHeight="true">
      <c r="A89" s="10" t="s">
        <v>92</v>
      </c>
      <c r="B89" s="11"/>
      <c r="C89" s="11"/>
      <c r="D89" s="11"/>
      <c r="E89" s="12" t="s">
        <v>13</v>
      </c>
      <c r="F89" s="13" t="n">
        <v>1.0</v>
      </c>
      <c r="G89" s="15">
        <f>G79+G80+G88</f>
      </c>
      <c r="I89" s="17" t="n">
        <v>80.0</v>
      </c>
      <c r="J89" s="18"/>
    </row>
    <row r="90" ht="42.0" customHeight="true">
      <c r="A90" s="10"/>
      <c r="B90" s="11" t="s">
        <v>93</v>
      </c>
      <c r="C90" s="11"/>
      <c r="D90" s="11"/>
      <c r="E90" s="12" t="s">
        <v>13</v>
      </c>
      <c r="F90" s="13" t="n">
        <v>1.0</v>
      </c>
      <c r="G90" s="16"/>
      <c r="I90" s="17" t="n">
        <v>81.0</v>
      </c>
      <c r="J90" s="18" t="n">
        <v>220.0</v>
      </c>
    </row>
    <row r="91" ht="42.0" customHeight="true">
      <c r="A91" s="10" t="s">
        <v>94</v>
      </c>
      <c r="B91" s="11"/>
      <c r="C91" s="11"/>
      <c r="D91" s="11"/>
      <c r="E91" s="12" t="s">
        <v>13</v>
      </c>
      <c r="F91" s="13" t="n">
        <v>1.0</v>
      </c>
      <c r="G91" s="15">
        <f>G89+G90</f>
      </c>
      <c r="I91" s="17" t="n">
        <v>82.0</v>
      </c>
      <c r="J91" s="18"/>
    </row>
    <row r="92" ht="42.0" customHeight="true">
      <c r="A92" s="10" t="s">
        <v>12</v>
      </c>
      <c r="B92" s="11"/>
      <c r="C92" s="11"/>
      <c r="D92" s="11"/>
      <c r="E92" s="12" t="s">
        <v>13</v>
      </c>
      <c r="F92" s="13" t="n">
        <v>1.0</v>
      </c>
      <c r="G92" s="15">
        <f>G93+G96+G99</f>
      </c>
      <c r="I92" s="17" t="n">
        <v>83.0</v>
      </c>
      <c r="J92" s="18" t="n">
        <v>1.0</v>
      </c>
    </row>
    <row r="93" ht="42.0" customHeight="true">
      <c r="A93" s="10"/>
      <c r="B93" s="11" t="s">
        <v>95</v>
      </c>
      <c r="C93" s="11"/>
      <c r="D93" s="11"/>
      <c r="E93" s="12" t="s">
        <v>13</v>
      </c>
      <c r="F93" s="13" t="n">
        <v>1.0</v>
      </c>
      <c r="G93" s="15">
        <f>G94</f>
      </c>
      <c r="I93" s="17" t="n">
        <v>84.0</v>
      </c>
      <c r="J93" s="18" t="n">
        <v>2.0</v>
      </c>
    </row>
    <row r="94" ht="42.0" customHeight="true">
      <c r="A94" s="10"/>
      <c r="B94" s="11"/>
      <c r="C94" s="11" t="s">
        <v>96</v>
      </c>
      <c r="D94" s="11"/>
      <c r="E94" s="12" t="s">
        <v>13</v>
      </c>
      <c r="F94" s="13" t="n">
        <v>1.0</v>
      </c>
      <c r="G94" s="15">
        <f>G95</f>
      </c>
      <c r="I94" s="17" t="n">
        <v>85.0</v>
      </c>
      <c r="J94" s="18" t="n">
        <v>3.0</v>
      </c>
    </row>
    <row r="95" ht="42.0" customHeight="true">
      <c r="A95" s="10"/>
      <c r="B95" s="11"/>
      <c r="C95" s="11"/>
      <c r="D95" s="11" t="s">
        <v>97</v>
      </c>
      <c r="E95" s="12" t="s">
        <v>32</v>
      </c>
      <c r="F95" s="13" t="n">
        <v>5.0</v>
      </c>
      <c r="G95" s="16"/>
      <c r="I95" s="17" t="n">
        <v>86.0</v>
      </c>
      <c r="J95" s="18" t="n">
        <v>4.0</v>
      </c>
    </row>
    <row r="96" ht="42.0" customHeight="true">
      <c r="A96" s="10"/>
      <c r="B96" s="11" t="s">
        <v>60</v>
      </c>
      <c r="C96" s="11"/>
      <c r="D96" s="11"/>
      <c r="E96" s="12" t="s">
        <v>13</v>
      </c>
      <c r="F96" s="13" t="n">
        <v>1.0</v>
      </c>
      <c r="G96" s="15">
        <f>G97</f>
      </c>
      <c r="I96" s="17" t="n">
        <v>87.0</v>
      </c>
      <c r="J96" s="18" t="n">
        <v>2.0</v>
      </c>
    </row>
    <row r="97" ht="42.0" customHeight="true">
      <c r="A97" s="10"/>
      <c r="B97" s="11"/>
      <c r="C97" s="11" t="s">
        <v>98</v>
      </c>
      <c r="D97" s="11"/>
      <c r="E97" s="12" t="s">
        <v>13</v>
      </c>
      <c r="F97" s="13" t="n">
        <v>1.0</v>
      </c>
      <c r="G97" s="15">
        <f>G98</f>
      </c>
      <c r="I97" s="17" t="n">
        <v>88.0</v>
      </c>
      <c r="J97" s="18" t="n">
        <v>3.0</v>
      </c>
    </row>
    <row r="98" ht="42.0" customHeight="true">
      <c r="A98" s="10"/>
      <c r="B98" s="11"/>
      <c r="C98" s="11"/>
      <c r="D98" s="11" t="s">
        <v>99</v>
      </c>
      <c r="E98" s="12" t="s">
        <v>17</v>
      </c>
      <c r="F98" s="13" t="n">
        <v>1.0</v>
      </c>
      <c r="G98" s="16"/>
      <c r="I98" s="17" t="n">
        <v>89.0</v>
      </c>
      <c r="J98" s="18" t="n">
        <v>4.0</v>
      </c>
    </row>
    <row r="99" ht="42.0" customHeight="true">
      <c r="A99" s="10"/>
      <c r="B99" s="11" t="s">
        <v>100</v>
      </c>
      <c r="C99" s="11"/>
      <c r="D99" s="11"/>
      <c r="E99" s="12" t="s">
        <v>13</v>
      </c>
      <c r="F99" s="13" t="n">
        <v>1.0</v>
      </c>
      <c r="G99" s="15">
        <f>G100</f>
      </c>
      <c r="I99" s="17" t="n">
        <v>90.0</v>
      </c>
      <c r="J99" s="18" t="n">
        <v>2.0</v>
      </c>
    </row>
    <row r="100" ht="42.0" customHeight="true">
      <c r="A100" s="10"/>
      <c r="B100" s="11"/>
      <c r="C100" s="11" t="s">
        <v>100</v>
      </c>
      <c r="D100" s="11"/>
      <c r="E100" s="12" t="s">
        <v>13</v>
      </c>
      <c r="F100" s="13" t="n">
        <v>1.0</v>
      </c>
      <c r="G100" s="15">
        <f>G101</f>
      </c>
      <c r="I100" s="17" t="n">
        <v>91.0</v>
      </c>
      <c r="J100" s="18" t="n">
        <v>3.0</v>
      </c>
    </row>
    <row r="101" ht="42.0" customHeight="true">
      <c r="A101" s="10"/>
      <c r="B101" s="11"/>
      <c r="C101" s="11"/>
      <c r="D101" s="11" t="s">
        <v>101</v>
      </c>
      <c r="E101" s="12" t="s">
        <v>32</v>
      </c>
      <c r="F101" s="13" t="n">
        <v>10.0</v>
      </c>
      <c r="G101" s="16"/>
      <c r="I101" s="17" t="n">
        <v>92.0</v>
      </c>
      <c r="J101" s="18" t="n">
        <v>4.0</v>
      </c>
    </row>
    <row r="102" ht="42.0" customHeight="true">
      <c r="A102" s="10" t="s">
        <v>82</v>
      </c>
      <c r="B102" s="11"/>
      <c r="C102" s="11"/>
      <c r="D102" s="11"/>
      <c r="E102" s="12" t="s">
        <v>13</v>
      </c>
      <c r="F102" s="13" t="n">
        <v>1.0</v>
      </c>
      <c r="G102" s="15">
        <f>G93+G96+G99</f>
      </c>
      <c r="I102" s="17" t="n">
        <v>93.0</v>
      </c>
      <c r="J102" s="18"/>
    </row>
    <row r="103" ht="42.0" customHeight="true">
      <c r="A103" s="10" t="s">
        <v>83</v>
      </c>
      <c r="B103" s="11"/>
      <c r="C103" s="11"/>
      <c r="D103" s="11"/>
      <c r="E103" s="12" t="s">
        <v>13</v>
      </c>
      <c r="F103" s="13" t="n">
        <v>1.0</v>
      </c>
      <c r="G103" s="15">
        <f>G104</f>
      </c>
      <c r="I103" s="17" t="n">
        <v>94.0</v>
      </c>
      <c r="J103" s="18" t="n">
        <v>200.0</v>
      </c>
    </row>
    <row r="104" ht="42.0" customHeight="true">
      <c r="A104" s="10"/>
      <c r="B104" s="11" t="s">
        <v>89</v>
      </c>
      <c r="C104" s="11"/>
      <c r="D104" s="11"/>
      <c r="E104" s="12" t="s">
        <v>13</v>
      </c>
      <c r="F104" s="13" t="n">
        <v>1.0</v>
      </c>
      <c r="G104" s="16"/>
      <c r="I104" s="17" t="n">
        <v>95.0</v>
      </c>
      <c r="J104" s="18"/>
    </row>
    <row r="105" ht="42.0" customHeight="true">
      <c r="A105" s="10" t="s">
        <v>90</v>
      </c>
      <c r="B105" s="11"/>
      <c r="C105" s="11"/>
      <c r="D105" s="11"/>
      <c r="E105" s="12" t="s">
        <v>13</v>
      </c>
      <c r="F105" s="13" t="n">
        <v>1.0</v>
      </c>
      <c r="G105" s="15">
        <f>G102+G103</f>
      </c>
      <c r="I105" s="17" t="n">
        <v>96.0</v>
      </c>
      <c r="J105" s="18"/>
    </row>
    <row r="106" ht="42.0" customHeight="true">
      <c r="A106" s="10"/>
      <c r="B106" s="11" t="s">
        <v>91</v>
      </c>
      <c r="C106" s="11"/>
      <c r="D106" s="11"/>
      <c r="E106" s="12" t="s">
        <v>13</v>
      </c>
      <c r="F106" s="13" t="n">
        <v>1.0</v>
      </c>
      <c r="G106" s="16"/>
      <c r="I106" s="17" t="n">
        <v>97.0</v>
      </c>
      <c r="J106" s="18" t="n">
        <v>210.0</v>
      </c>
    </row>
    <row r="107" ht="42.0" customHeight="true">
      <c r="A107" s="10" t="s">
        <v>92</v>
      </c>
      <c r="B107" s="11"/>
      <c r="C107" s="11"/>
      <c r="D107" s="11"/>
      <c r="E107" s="12" t="s">
        <v>13</v>
      </c>
      <c r="F107" s="13" t="n">
        <v>1.0</v>
      </c>
      <c r="G107" s="15">
        <f>G102+G103+G106</f>
      </c>
      <c r="I107" s="17" t="n">
        <v>98.0</v>
      </c>
      <c r="J107" s="18"/>
    </row>
    <row r="108" ht="42.0" customHeight="true">
      <c r="A108" s="10"/>
      <c r="B108" s="11" t="s">
        <v>93</v>
      </c>
      <c r="C108" s="11"/>
      <c r="D108" s="11"/>
      <c r="E108" s="12" t="s">
        <v>13</v>
      </c>
      <c r="F108" s="13" t="n">
        <v>1.0</v>
      </c>
      <c r="G108" s="16"/>
      <c r="I108" s="17" t="n">
        <v>99.0</v>
      </c>
      <c r="J108" s="18" t="n">
        <v>220.0</v>
      </c>
    </row>
    <row r="109" ht="42.0" customHeight="true">
      <c r="A109" s="10" t="s">
        <v>94</v>
      </c>
      <c r="B109" s="11"/>
      <c r="C109" s="11"/>
      <c r="D109" s="11"/>
      <c r="E109" s="12" t="s">
        <v>13</v>
      </c>
      <c r="F109" s="13" t="n">
        <v>1.0</v>
      </c>
      <c r="G109" s="15">
        <f>G107+G108</f>
      </c>
      <c r="I109" s="17" t="n">
        <v>100.0</v>
      </c>
      <c r="J109" s="18"/>
    </row>
    <row r="110" ht="42.0" customHeight="true">
      <c r="A110" s="10" t="s">
        <v>102</v>
      </c>
      <c r="B110" s="11"/>
      <c r="C110" s="11"/>
      <c r="D110" s="11"/>
      <c r="E110" s="12" t="s">
        <v>13</v>
      </c>
      <c r="F110" s="13" t="n">
        <v>1.0</v>
      </c>
      <c r="G110" s="15">
        <f>G79+G102</f>
      </c>
      <c r="I110" s="17" t="n">
        <v>101.0</v>
      </c>
      <c r="J110" s="18" t="n">
        <v>20.0</v>
      </c>
    </row>
    <row r="111" ht="42.0" customHeight="true">
      <c r="A111" s="10" t="s">
        <v>103</v>
      </c>
      <c r="B111" s="11"/>
      <c r="C111" s="11"/>
      <c r="D111" s="11"/>
      <c r="E111" s="12" t="s">
        <v>13</v>
      </c>
      <c r="F111" s="13" t="n">
        <v>1.0</v>
      </c>
      <c r="G111" s="15">
        <f>G91+G109</f>
      </c>
      <c r="I111" s="17" t="n">
        <v>102.0</v>
      </c>
      <c r="J111" s="18" t="n">
        <v>30.0</v>
      </c>
    </row>
    <row r="112" ht="42.0" customHeight="true">
      <c r="A112" s="19" t="s">
        <v>104</v>
      </c>
      <c r="B112" s="20"/>
      <c r="C112" s="20"/>
      <c r="D112" s="20"/>
      <c r="E112" s="21" t="s">
        <v>105</v>
      </c>
      <c r="F112" s="22" t="s">
        <v>105</v>
      </c>
      <c r="G112" s="24">
        <f>G111</f>
      </c>
      <c r="I112" s="26" t="n">
        <v>103.0</v>
      </c>
      <c r="J11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D20"/>
    <mergeCell ref="C21:D21"/>
    <mergeCell ref="D22"/>
    <mergeCell ref="D23"/>
    <mergeCell ref="B24:D24"/>
    <mergeCell ref="C25:D25"/>
    <mergeCell ref="D26"/>
    <mergeCell ref="D27"/>
    <mergeCell ref="D28"/>
    <mergeCell ref="D29"/>
    <mergeCell ref="D30"/>
    <mergeCell ref="C31:D31"/>
    <mergeCell ref="D32"/>
    <mergeCell ref="D33"/>
    <mergeCell ref="D34"/>
    <mergeCell ref="C35:D35"/>
    <mergeCell ref="D36"/>
    <mergeCell ref="C37:D37"/>
    <mergeCell ref="D38"/>
    <mergeCell ref="C39:D39"/>
    <mergeCell ref="D40"/>
    <mergeCell ref="D41"/>
    <mergeCell ref="D42"/>
    <mergeCell ref="D43"/>
    <mergeCell ref="D44"/>
    <mergeCell ref="D45"/>
    <mergeCell ref="D46"/>
    <mergeCell ref="B47:D47"/>
    <mergeCell ref="C48:D48"/>
    <mergeCell ref="D49"/>
    <mergeCell ref="D50"/>
    <mergeCell ref="C51:D51"/>
    <mergeCell ref="D52"/>
    <mergeCell ref="D53"/>
    <mergeCell ref="D54"/>
    <mergeCell ref="D55"/>
    <mergeCell ref="D56"/>
    <mergeCell ref="C57:D57"/>
    <mergeCell ref="D58"/>
    <mergeCell ref="B59:D59"/>
    <mergeCell ref="C60:D60"/>
    <mergeCell ref="D61"/>
    <mergeCell ref="D62"/>
    <mergeCell ref="B63:D63"/>
    <mergeCell ref="C64:D64"/>
    <mergeCell ref="D65"/>
    <mergeCell ref="D66"/>
    <mergeCell ref="D67"/>
    <mergeCell ref="C68:D68"/>
    <mergeCell ref="D69"/>
    <mergeCell ref="C70:D70"/>
    <mergeCell ref="D71"/>
    <mergeCell ref="C72:D72"/>
    <mergeCell ref="D73"/>
    <mergeCell ref="A74:D74"/>
    <mergeCell ref="B75:D75"/>
    <mergeCell ref="C76:D76"/>
    <mergeCell ref="D77"/>
    <mergeCell ref="D78"/>
    <mergeCell ref="A79:D79"/>
    <mergeCell ref="A80:D80"/>
    <mergeCell ref="B81:D81"/>
    <mergeCell ref="C82:D82"/>
    <mergeCell ref="D83"/>
    <mergeCell ref="C84:D84"/>
    <mergeCell ref="D85"/>
    <mergeCell ref="B86:D86"/>
    <mergeCell ref="A87:D87"/>
    <mergeCell ref="B88:D88"/>
    <mergeCell ref="A89:D89"/>
    <mergeCell ref="B90:D90"/>
    <mergeCell ref="A91:D91"/>
    <mergeCell ref="A92:D92"/>
    <mergeCell ref="B93:D93"/>
    <mergeCell ref="C94:D94"/>
    <mergeCell ref="D95"/>
    <mergeCell ref="B96:D96"/>
    <mergeCell ref="C97:D97"/>
    <mergeCell ref="D98"/>
    <mergeCell ref="B99:D99"/>
    <mergeCell ref="C100:D100"/>
    <mergeCell ref="D101"/>
    <mergeCell ref="A102:D102"/>
    <mergeCell ref="A103:D103"/>
    <mergeCell ref="B104:D104"/>
    <mergeCell ref="A105:D105"/>
    <mergeCell ref="B106:D106"/>
    <mergeCell ref="A107:D107"/>
    <mergeCell ref="B108:D108"/>
    <mergeCell ref="A109:D109"/>
    <mergeCell ref="A110:D110"/>
    <mergeCell ref="A111:D111"/>
    <mergeCell ref="A112:D11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2024-11-02T05:38:55Z</dcterms:created>
  <dc:creator>Apache POI</dc:creator>
</cp:coreProperties>
</file>